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jnschoolnet.sharepoint.com/sites/CharlemagneCollege/Kwaliteitszorg/formulieren/Gedeelde  documenten/"/>
    </mc:Choice>
  </mc:AlternateContent>
  <bookViews>
    <workbookView xWindow="-15" yWindow="-15" windowWidth="19260" windowHeight="4185"/>
  </bookViews>
  <sheets>
    <sheet name="Proefwerkweekplanner" sheetId="1" r:id="rId1"/>
  </sheets>
  <calcPr calcId="171027"/>
</workbook>
</file>

<file path=xl/calcChain.xml><?xml version="1.0" encoding="utf-8"?>
<calcChain xmlns="http://schemas.openxmlformats.org/spreadsheetml/2006/main">
  <c r="Y29" i="1" l="1"/>
  <c r="Y25" i="1"/>
  <c r="Y21" i="1"/>
  <c r="Y17" i="1"/>
  <c r="Y13" i="1"/>
  <c r="Y9" i="1"/>
  <c r="Y5" i="1"/>
  <c r="Y31" i="1"/>
  <c r="Y30" i="1"/>
  <c r="Y27" i="1"/>
  <c r="Y26" i="1"/>
  <c r="Z29" i="1"/>
  <c r="Z27" i="1"/>
  <c r="Z26" i="1"/>
  <c r="Z25" i="1"/>
  <c r="Z23" i="1"/>
  <c r="Z22" i="1"/>
  <c r="Z21" i="1"/>
  <c r="Q3" i="1"/>
  <c r="Q2" i="1" s="1"/>
  <c r="S3" i="1"/>
  <c r="S2" i="1" s="1"/>
  <c r="W32" i="1"/>
  <c r="X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C32" i="1"/>
  <c r="Z19" i="1"/>
  <c r="Z18" i="1"/>
  <c r="Z17" i="1"/>
  <c r="Z15" i="1"/>
  <c r="Z14" i="1"/>
  <c r="Z13" i="1"/>
  <c r="Z11" i="1"/>
  <c r="Z10" i="1"/>
  <c r="Z9" i="1"/>
  <c r="Z7" i="1"/>
  <c r="Z6" i="1"/>
  <c r="Z5" i="1"/>
  <c r="R2" i="1"/>
  <c r="Y22" i="1"/>
  <c r="Y10" i="1"/>
  <c r="Y23" i="1"/>
  <c r="Y18" i="1"/>
  <c r="Y19" i="1"/>
  <c r="Y14" i="1"/>
  <c r="Y15" i="1"/>
  <c r="Y11" i="1"/>
  <c r="Y6" i="1"/>
  <c r="Y32" i="1" s="1"/>
  <c r="Y7" i="1"/>
  <c r="A4" i="1"/>
  <c r="P3" i="1"/>
  <c r="O3" i="1" s="1"/>
  <c r="A8" i="1" l="1"/>
  <c r="O2" i="1"/>
  <c r="N3" i="1"/>
  <c r="T3" i="1"/>
  <c r="P2" i="1"/>
  <c r="T2" i="1" l="1"/>
  <c r="U3" i="1"/>
  <c r="A12" i="1"/>
  <c r="N2" i="1"/>
  <c r="M3" i="1"/>
  <c r="U2" i="1" l="1"/>
  <c r="A16" i="1"/>
  <c r="V3" i="1"/>
  <c r="M2" i="1"/>
  <c r="L3" i="1"/>
  <c r="W3" i="1" l="1"/>
  <c r="V2" i="1"/>
  <c r="A20" i="1"/>
  <c r="L2" i="1"/>
  <c r="K3" i="1"/>
  <c r="K2" i="1" l="1"/>
  <c r="J3" i="1"/>
  <c r="X3" i="1"/>
  <c r="W2" i="1"/>
  <c r="A24" i="1"/>
  <c r="A28" i="1" l="1"/>
  <c r="X2" i="1"/>
  <c r="J2" i="1"/>
  <c r="I3" i="1"/>
  <c r="H3" i="1" l="1"/>
  <c r="I2" i="1"/>
  <c r="G3" i="1" l="1"/>
  <c r="H2" i="1"/>
  <c r="F3" i="1" l="1"/>
  <c r="G2" i="1"/>
  <c r="E3" i="1" l="1"/>
  <c r="F2" i="1"/>
  <c r="E2" i="1" l="1"/>
  <c r="D3" i="1"/>
  <c r="D2" i="1" s="1"/>
</calcChain>
</file>

<file path=xl/sharedStrings.xml><?xml version="1.0" encoding="utf-8"?>
<sst xmlns="http://schemas.openxmlformats.org/spreadsheetml/2006/main" count="16" uniqueCount="16">
  <si>
    <t>Totaal</t>
  </si>
  <si>
    <t>lesuur</t>
  </si>
  <si>
    <t xml:space="preserve">Let op: </t>
  </si>
  <si>
    <t>1) Neem elke dag de boeken mee van de vakken waaraan je in de uren studiebegeleiding wil werken (volgens je planning)!!!</t>
  </si>
  <si>
    <t>3) Reserveer voor vakken waar je minder goed in bent méér tijd!!</t>
  </si>
  <si>
    <t>4) Dit is een voorbeeldplanning! Pas de planning ook aan aan je eigen situatie (let op dagen dat je geen tijd hebt i.v.m. sport etc.).</t>
  </si>
  <si>
    <t>5) de geplande tijd is écht werken!! Niet de tijd dat het boek voor je ligt.</t>
  </si>
  <si>
    <t>2) De tijdplanning is een algemene schatting van de benodigde tijd. Overleg zonodig met je vakdocent of de tijd reëel is!</t>
  </si>
  <si>
    <t>Meebrengen
voor studie</t>
  </si>
  <si>
    <t>proefwerkweek (vul 1e datum in!)</t>
  </si>
  <si>
    <t>2e week vóór de proefwerken</t>
  </si>
  <si>
    <t>1e week vóór de proefwerken</t>
  </si>
  <si>
    <t>totaal gepland</t>
  </si>
  <si>
    <t>planning totaal noodzakelijke tijd</t>
  </si>
  <si>
    <t>Na</t>
  </si>
  <si>
    <t xml:space="preserve">Proefw.plannner van: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</si>
</sst>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€&quot;\ * #,##0.00_-;_-&quot;€&quot;\ * #,##0.00\-;_-&quot;€&quot;\ * &quot;-&quot;??_-;_-@_-"/>
    <numFmt numFmtId="165" formatCode="0.0\ &quot;uur&quot;"/>
    <numFmt numFmtId="166" formatCode="0.0"/>
    <numFmt numFmtId="167" formatCode="[$-413]ddd\ d\ mmm\ yyyy"/>
    <numFmt numFmtId="168" formatCode="dddd"/>
    <numFmt numFmtId="169" formatCode="&quot;- &quot;@"/>
    <numFmt numFmtId="170" formatCode="0&quot;e&quot;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 applyProtection="1">
      <alignment horizontal="left"/>
    </xf>
    <xf numFmtId="165" fontId="4" fillId="0" borderId="7" xfId="0" applyNumberFormat="1" applyFont="1" applyBorder="1" applyAlignment="1" applyProtection="1">
      <alignment horizontal="center"/>
      <protection locked="0"/>
    </xf>
    <xf numFmtId="166" fontId="4" fillId="0" borderId="8" xfId="0" applyNumberFormat="1" applyFont="1" applyBorder="1" applyAlignment="1" applyProtection="1">
      <alignment horizontal="center"/>
      <protection locked="0"/>
    </xf>
    <xf numFmtId="166" fontId="4" fillId="0" borderId="9" xfId="0" applyNumberFormat="1" applyFont="1" applyBorder="1" applyAlignment="1" applyProtection="1">
      <alignment horizontal="center"/>
      <protection locked="0"/>
    </xf>
    <xf numFmtId="166" fontId="4" fillId="2" borderId="10" xfId="0" applyNumberFormat="1" applyFont="1" applyFill="1" applyBorder="1" applyAlignment="1" applyProtection="1">
      <alignment horizontal="center"/>
    </xf>
    <xf numFmtId="165" fontId="4" fillId="0" borderId="11" xfId="0" applyNumberFormat="1" applyFont="1" applyBorder="1" applyAlignment="1" applyProtection="1">
      <alignment horizontal="center"/>
      <protection locked="0"/>
    </xf>
    <xf numFmtId="166" fontId="4" fillId="0" borderId="12" xfId="0" applyNumberFormat="1" applyFont="1" applyBorder="1" applyAlignment="1" applyProtection="1">
      <alignment horizontal="center"/>
      <protection locked="0"/>
    </xf>
    <xf numFmtId="166" fontId="4" fillId="0" borderId="13" xfId="0" applyNumberFormat="1" applyFont="1" applyBorder="1" applyAlignment="1" applyProtection="1">
      <alignment horizontal="center"/>
      <protection locked="0"/>
    </xf>
    <xf numFmtId="165" fontId="4" fillId="0" borderId="14" xfId="0" applyNumberFormat="1" applyFont="1" applyBorder="1" applyAlignment="1" applyProtection="1">
      <alignment horizontal="center"/>
      <protection locked="0"/>
    </xf>
    <xf numFmtId="166" fontId="4" fillId="0" borderId="15" xfId="0" applyNumberFormat="1" applyFont="1" applyBorder="1" applyAlignment="1" applyProtection="1">
      <alignment horizontal="center"/>
      <protection locked="0"/>
    </xf>
    <xf numFmtId="166" fontId="4" fillId="0" borderId="16" xfId="0" applyNumberFormat="1" applyFont="1" applyBorder="1" applyAlignment="1" applyProtection="1">
      <alignment horizontal="center"/>
      <protection locked="0"/>
    </xf>
    <xf numFmtId="165" fontId="4" fillId="0" borderId="17" xfId="0" applyNumberFormat="1" applyFont="1" applyBorder="1" applyAlignment="1" applyProtection="1">
      <alignment horizontal="center"/>
      <protection locked="0"/>
    </xf>
    <xf numFmtId="166" fontId="4" fillId="0" borderId="18" xfId="0" applyNumberFormat="1" applyFont="1" applyBorder="1" applyAlignment="1" applyProtection="1">
      <alignment horizontal="center"/>
      <protection locked="0"/>
    </xf>
    <xf numFmtId="166" fontId="4" fillId="0" borderId="19" xfId="0" applyNumberFormat="1" applyFont="1" applyBorder="1" applyAlignment="1" applyProtection="1">
      <alignment horizontal="center"/>
      <protection locked="0"/>
    </xf>
    <xf numFmtId="166" fontId="4" fillId="0" borderId="20" xfId="0" applyNumberFormat="1" applyFont="1" applyBorder="1" applyAlignment="1" applyProtection="1">
      <alignment horizontal="center"/>
      <protection locked="0"/>
    </xf>
    <xf numFmtId="166" fontId="4" fillId="0" borderId="21" xfId="0" applyNumberFormat="1" applyFont="1" applyBorder="1" applyAlignment="1" applyProtection="1">
      <alignment horizontal="center"/>
      <protection locked="0"/>
    </xf>
    <xf numFmtId="165" fontId="4" fillId="0" borderId="22" xfId="0" applyNumberFormat="1" applyFont="1" applyBorder="1" applyAlignment="1" applyProtection="1">
      <alignment horizontal="center"/>
      <protection locked="0"/>
    </xf>
    <xf numFmtId="166" fontId="4" fillId="0" borderId="23" xfId="0" applyNumberFormat="1" applyFont="1" applyBorder="1" applyAlignment="1" applyProtection="1">
      <alignment horizontal="center"/>
      <protection locked="0"/>
    </xf>
    <xf numFmtId="166" fontId="4" fillId="0" borderId="24" xfId="0" applyNumberFormat="1" applyFont="1" applyBorder="1" applyAlignment="1" applyProtection="1">
      <alignment horizontal="center"/>
      <protection locked="0"/>
    </xf>
    <xf numFmtId="166" fontId="4" fillId="0" borderId="25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66" fontId="4" fillId="0" borderId="27" xfId="0" applyNumberFormat="1" applyFont="1" applyBorder="1" applyAlignment="1" applyProtection="1">
      <alignment horizontal="center"/>
      <protection locked="0"/>
    </xf>
    <xf numFmtId="166" fontId="4" fillId="0" borderId="2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textRotation="90"/>
    </xf>
    <xf numFmtId="16" fontId="4" fillId="0" borderId="0" xfId="0" applyNumberFormat="1" applyFont="1" applyProtection="1"/>
    <xf numFmtId="0" fontId="4" fillId="0" borderId="0" xfId="0" applyFont="1" applyAlignment="1" applyProtection="1">
      <alignment horizontal="center" textRotation="90"/>
    </xf>
    <xf numFmtId="16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shrinkToFit="1"/>
    </xf>
    <xf numFmtId="169" fontId="4" fillId="0" borderId="29" xfId="0" applyNumberFormat="1" applyFont="1" applyBorder="1" applyAlignment="1" applyProtection="1">
      <alignment shrinkToFit="1"/>
      <protection locked="0"/>
    </xf>
    <xf numFmtId="169" fontId="4" fillId="0" borderId="34" xfId="0" applyNumberFormat="1" applyFont="1" applyBorder="1" applyAlignment="1" applyProtection="1">
      <alignment shrinkToFit="1"/>
      <protection locked="0"/>
    </xf>
    <xf numFmtId="169" fontId="4" fillId="0" borderId="35" xfId="0" quotePrefix="1" applyNumberFormat="1" applyFont="1" applyBorder="1" applyAlignment="1" applyProtection="1">
      <alignment shrinkToFit="1"/>
      <protection locked="0"/>
    </xf>
    <xf numFmtId="169" fontId="4" fillId="0" borderId="36" xfId="0" quotePrefix="1" applyNumberFormat="1" applyFont="1" applyBorder="1" applyAlignment="1" applyProtection="1">
      <alignment shrinkToFit="1"/>
      <protection locked="0"/>
    </xf>
    <xf numFmtId="0" fontId="4" fillId="0" borderId="0" xfId="0" applyFont="1" applyAlignment="1" applyProtection="1">
      <alignment shrinkToFit="1"/>
    </xf>
    <xf numFmtId="0" fontId="3" fillId="0" borderId="0" xfId="0" applyFont="1" applyAlignment="1" applyProtection="1">
      <alignment shrinkToFit="1"/>
    </xf>
    <xf numFmtId="170" fontId="4" fillId="0" borderId="37" xfId="0" applyNumberFormat="1" applyFont="1" applyBorder="1" applyAlignment="1" applyProtection="1">
      <alignment horizontal="left"/>
      <protection locked="0"/>
    </xf>
    <xf numFmtId="170" fontId="4" fillId="0" borderId="38" xfId="0" applyNumberFormat="1" applyFont="1" applyBorder="1" applyAlignment="1" applyProtection="1">
      <alignment horizontal="left"/>
      <protection locked="0"/>
    </xf>
    <xf numFmtId="170" fontId="4" fillId="0" borderId="0" xfId="0" applyNumberFormat="1" applyFont="1" applyBorder="1" applyAlignment="1" applyProtection="1">
      <alignment horizontal="left"/>
      <protection locked="0"/>
    </xf>
    <xf numFmtId="169" fontId="4" fillId="0" borderId="35" xfId="0" applyNumberFormat="1" applyFont="1" applyBorder="1" applyAlignment="1" applyProtection="1">
      <alignment shrinkToFit="1"/>
      <protection locked="0"/>
    </xf>
    <xf numFmtId="167" fontId="4" fillId="4" borderId="33" xfId="0" applyNumberFormat="1" applyFont="1" applyFill="1" applyBorder="1" applyAlignment="1" applyProtection="1">
      <alignment horizontal="left" shrinkToFit="1"/>
    </xf>
    <xf numFmtId="0" fontId="4" fillId="4" borderId="1" xfId="0" applyFont="1" applyFill="1" applyBorder="1" applyProtection="1"/>
    <xf numFmtId="0" fontId="4" fillId="4" borderId="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shrinkToFit="1"/>
    </xf>
    <xf numFmtId="0" fontId="4" fillId="4" borderId="2" xfId="0" applyNumberFormat="1" applyFont="1" applyFill="1" applyBorder="1" applyAlignment="1" applyProtection="1">
      <alignment horizontal="left" shrinkToFit="1"/>
    </xf>
    <xf numFmtId="0" fontId="4" fillId="4" borderId="32" xfId="0" applyFont="1" applyFill="1" applyBorder="1" applyAlignment="1" applyProtection="1">
      <alignment shrinkToFit="1"/>
    </xf>
    <xf numFmtId="0" fontId="4" fillId="4" borderId="31" xfId="0" applyFont="1" applyFill="1" applyBorder="1" applyProtection="1"/>
    <xf numFmtId="168" fontId="4" fillId="5" borderId="29" xfId="0" applyNumberFormat="1" applyFont="1" applyFill="1" applyBorder="1" applyAlignment="1" applyProtection="1">
      <alignment horizontal="center" textRotation="90"/>
    </xf>
    <xf numFmtId="168" fontId="4" fillId="5" borderId="19" xfId="0" applyNumberFormat="1" applyFont="1" applyFill="1" applyBorder="1" applyAlignment="1" applyProtection="1">
      <alignment horizontal="center" textRotation="90"/>
    </xf>
    <xf numFmtId="168" fontId="4" fillId="5" borderId="20" xfId="0" applyNumberFormat="1" applyFont="1" applyFill="1" applyBorder="1" applyAlignment="1" applyProtection="1">
      <alignment horizontal="center" textRotation="90"/>
    </xf>
    <xf numFmtId="16" fontId="4" fillId="5" borderId="48" xfId="0" applyNumberFormat="1" applyFont="1" applyFill="1" applyBorder="1" applyAlignment="1" applyProtection="1">
      <alignment horizontal="center"/>
    </xf>
    <xf numFmtId="16" fontId="4" fillId="5" borderId="49" xfId="0" applyNumberFormat="1" applyFont="1" applyFill="1" applyBorder="1" applyAlignment="1" applyProtection="1">
      <alignment horizontal="center"/>
    </xf>
    <xf numFmtId="16" fontId="4" fillId="5" borderId="50" xfId="0" applyNumberFormat="1" applyFont="1" applyFill="1" applyBorder="1" applyAlignment="1" applyProtection="1">
      <alignment horizontal="center"/>
    </xf>
    <xf numFmtId="168" fontId="4" fillId="5" borderId="30" xfId="0" applyNumberFormat="1" applyFont="1" applyFill="1" applyBorder="1" applyAlignment="1" applyProtection="1">
      <alignment horizontal="center" textRotation="90"/>
    </xf>
    <xf numFmtId="166" fontId="4" fillId="5" borderId="8" xfId="0" applyNumberFormat="1" applyFont="1" applyFill="1" applyBorder="1" applyAlignment="1" applyProtection="1">
      <alignment horizontal="center"/>
    </xf>
    <xf numFmtId="166" fontId="4" fillId="5" borderId="9" xfId="0" applyNumberFormat="1" applyFont="1" applyFill="1" applyBorder="1" applyAlignment="1" applyProtection="1">
      <alignment horizontal="center"/>
    </xf>
    <xf numFmtId="166" fontId="4" fillId="5" borderId="27" xfId="0" applyNumberFormat="1" applyFont="1" applyFill="1" applyBorder="1" applyAlignment="1" applyProtection="1">
      <alignment horizontal="center"/>
    </xf>
    <xf numFmtId="166" fontId="4" fillId="5" borderId="13" xfId="0" applyNumberFormat="1" applyFont="1" applyFill="1" applyBorder="1" applyAlignment="1" applyProtection="1">
      <alignment horizontal="center"/>
    </xf>
    <xf numFmtId="166" fontId="4" fillId="5" borderId="28" xfId="0" applyNumberFormat="1" applyFont="1" applyFill="1" applyBorder="1" applyAlignment="1" applyProtection="1">
      <alignment horizontal="center"/>
    </xf>
    <xf numFmtId="166" fontId="4" fillId="5" borderId="16" xfId="0" applyNumberFormat="1" applyFont="1" applyFill="1" applyBorder="1" applyAlignment="1" applyProtection="1">
      <alignment horizontal="center"/>
    </xf>
    <xf numFmtId="166" fontId="4" fillId="5" borderId="21" xfId="0" applyNumberFormat="1" applyFont="1" applyFill="1" applyBorder="1" applyAlignment="1" applyProtection="1">
      <alignment horizontal="center"/>
    </xf>
    <xf numFmtId="166" fontId="4" fillId="5" borderId="19" xfId="0" applyNumberFormat="1" applyFont="1" applyFill="1" applyBorder="1" applyAlignment="1" applyProtection="1">
      <alignment horizontal="center"/>
    </xf>
    <xf numFmtId="166" fontId="4" fillId="5" borderId="20" xfId="0" applyNumberFormat="1" applyFont="1" applyFill="1" applyBorder="1" applyAlignment="1" applyProtection="1">
      <alignment horizontal="center"/>
    </xf>
    <xf numFmtId="166" fontId="4" fillId="5" borderId="24" xfId="0" applyNumberFormat="1" applyFont="1" applyFill="1" applyBorder="1" applyAlignment="1" applyProtection="1">
      <alignment horizontal="center"/>
    </xf>
    <xf numFmtId="166" fontId="4" fillId="5" borderId="25" xfId="0" applyNumberFormat="1" applyFont="1" applyFill="1" applyBorder="1" applyAlignment="1" applyProtection="1">
      <alignment horizontal="center"/>
    </xf>
    <xf numFmtId="166" fontId="6" fillId="6" borderId="26" xfId="0" applyNumberFormat="1" applyFont="1" applyFill="1" applyBorder="1" applyAlignment="1" applyProtection="1">
      <alignment horizontal="center"/>
    </xf>
    <xf numFmtId="166" fontId="6" fillId="6" borderId="2" xfId="0" applyNumberFormat="1" applyFont="1" applyFill="1" applyBorder="1" applyAlignment="1" applyProtection="1">
      <alignment horizontal="center" shrinkToFit="1"/>
    </xf>
    <xf numFmtId="0" fontId="4" fillId="0" borderId="11" xfId="0" applyNumberFormat="1" applyFont="1" applyBorder="1" applyAlignment="1" applyProtection="1">
      <alignment horizontal="left" shrinkToFit="1"/>
    </xf>
    <xf numFmtId="166" fontId="4" fillId="5" borderId="12" xfId="0" applyNumberFormat="1" applyFont="1" applyFill="1" applyBorder="1" applyAlignment="1" applyProtection="1">
      <alignment horizontal="center"/>
    </xf>
    <xf numFmtId="166" fontId="4" fillId="5" borderId="15" xfId="0" applyNumberFormat="1" applyFont="1" applyFill="1" applyBorder="1" applyAlignment="1" applyProtection="1">
      <alignment horizontal="center"/>
    </xf>
    <xf numFmtId="0" fontId="6" fillId="6" borderId="39" xfId="0" applyFont="1" applyFill="1" applyBorder="1" applyProtection="1"/>
    <xf numFmtId="0" fontId="6" fillId="6" borderId="40" xfId="0" applyFont="1" applyFill="1" applyBorder="1" applyProtection="1"/>
    <xf numFmtId="0" fontId="5" fillId="0" borderId="4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textRotation="90" shrinkToFit="1"/>
    </xf>
    <xf numFmtId="0" fontId="4" fillId="4" borderId="14" xfId="0" applyFont="1" applyFill="1" applyBorder="1" applyAlignment="1" applyProtection="1">
      <alignment horizontal="center" textRotation="90" shrinkToFit="1"/>
    </xf>
    <xf numFmtId="0" fontId="4" fillId="4" borderId="43" xfId="0" applyFont="1" applyFill="1" applyBorder="1" applyAlignment="1" applyProtection="1">
      <alignment horizontal="center" textRotation="90" shrinkToFit="1"/>
    </xf>
    <xf numFmtId="0" fontId="3" fillId="4" borderId="39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4" fillId="4" borderId="42" xfId="0" applyFont="1" applyFill="1" applyBorder="1" applyAlignment="1" applyProtection="1">
      <alignment horizontal="center" textRotation="90"/>
    </xf>
    <xf numFmtId="0" fontId="4" fillId="4" borderId="14" xfId="0" applyFont="1" applyFill="1" applyBorder="1" applyAlignment="1" applyProtection="1">
      <alignment horizontal="center" textRotation="90"/>
    </xf>
    <xf numFmtId="0" fontId="4" fillId="4" borderId="43" xfId="0" applyFont="1" applyFill="1" applyBorder="1" applyAlignment="1" applyProtection="1">
      <alignment horizontal="center" textRotation="90"/>
    </xf>
    <xf numFmtId="0" fontId="3" fillId="4" borderId="44" xfId="0" applyFont="1" applyFill="1" applyBorder="1" applyAlignment="1" applyProtection="1">
      <alignment horizontal="center"/>
    </xf>
    <xf numFmtId="0" fontId="3" fillId="4" borderId="45" xfId="0" applyFont="1" applyFill="1" applyBorder="1" applyAlignment="1" applyProtection="1">
      <alignment horizontal="center"/>
    </xf>
    <xf numFmtId="0" fontId="3" fillId="4" borderId="46" xfId="0" applyFont="1" applyFill="1" applyBorder="1" applyAlignment="1" applyProtection="1">
      <alignment horizontal="center"/>
    </xf>
    <xf numFmtId="0" fontId="7" fillId="6" borderId="39" xfId="0" applyFont="1" applyFill="1" applyBorder="1" applyAlignment="1" applyProtection="1">
      <alignment vertical="top"/>
    </xf>
    <xf numFmtId="0" fontId="7" fillId="6" borderId="6" xfId="0" applyFont="1" applyFill="1" applyBorder="1" applyAlignment="1" applyProtection="1">
      <alignment vertical="top"/>
    </xf>
    <xf numFmtId="0" fontId="4" fillId="4" borderId="46" xfId="0" applyFont="1" applyFill="1" applyBorder="1" applyAlignment="1" applyProtection="1">
      <alignment horizontal="center" textRotation="90" wrapText="1"/>
    </xf>
    <xf numFmtId="0" fontId="4" fillId="4" borderId="47" xfId="0" applyFont="1" applyFill="1" applyBorder="1" applyAlignment="1" applyProtection="1">
      <alignment horizontal="center" textRotation="90" wrapText="1"/>
    </xf>
    <xf numFmtId="0" fontId="4" fillId="4" borderId="31" xfId="0" applyFont="1" applyFill="1" applyBorder="1" applyAlignment="1" applyProtection="1">
      <alignment horizontal="center" textRotation="90" wrapText="1"/>
    </xf>
    <xf numFmtId="16" fontId="4" fillId="3" borderId="2" xfId="0" applyNumberFormat="1" applyFont="1" applyFill="1" applyBorder="1" applyAlignment="1" applyProtection="1">
      <alignment horizontal="center"/>
      <protection locked="0"/>
    </xf>
  </cellXfs>
  <cellStyles count="2">
    <cellStyle name="Euro" xfId="1"/>
    <cellStyle name="Standaard" xfId="0" builtinId="0"/>
  </cellStyles>
  <dxfs count="15"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0E6F4"/>
      <rgbColor rgb="00186582"/>
      <rgbColor rgb="00E6F5F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1</xdr:row>
      <xdr:rowOff>17318</xdr:rowOff>
    </xdr:from>
    <xdr:to>
      <xdr:col>18</xdr:col>
      <xdr:colOff>216477</xdr:colOff>
      <xdr:row>1</xdr:row>
      <xdr:rowOff>303068</xdr:rowOff>
    </xdr:to>
    <xdr:sp macro="" textlink="">
      <xdr:nvSpPr>
        <xdr:cNvPr id="2" name="Tekstballon: rechthoek met afgeronde hoeken 1"/>
        <xdr:cNvSpPr/>
      </xdr:nvSpPr>
      <xdr:spPr>
        <a:xfrm>
          <a:off x="7351568" y="181841"/>
          <a:ext cx="839932" cy="285750"/>
        </a:xfrm>
        <a:prstGeom prst="wedgeRoundRectCallout">
          <a:avLst>
            <a:gd name="adj1" fmla="val -17874"/>
            <a:gd name="adj2" fmla="val 265473"/>
            <a:gd name="adj3" fmla="val 16667"/>
          </a:avLst>
        </a:prstGeom>
        <a:solidFill>
          <a:schemeClr val="accent1">
            <a:lumMod val="75000"/>
          </a:schemeClr>
        </a:solidFill>
        <a:ln w="952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nl-NL" sz="800"/>
            <a:t>Vul hier datum eerste toetsdag 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showGridLines="0" tabSelected="1" zoomScale="110" zoomScaleNormal="110" workbookViewId="0">
      <selection activeCell="R3" sqref="R3"/>
    </sheetView>
  </sheetViews>
  <sheetFormatPr defaultRowHeight="12" x14ac:dyDescent="0.2"/>
  <cols>
    <col min="1" max="1" width="14.85546875" style="34" customWidth="1"/>
    <col min="2" max="2" width="5.5703125" style="21" customWidth="1"/>
    <col min="3" max="3" width="7.7109375" style="22" customWidth="1"/>
    <col min="4" max="24" width="6.140625" style="22" customWidth="1"/>
    <col min="25" max="25" width="5.42578125" style="22" customWidth="1"/>
    <col min="26" max="26" width="9.42578125" style="29" customWidth="1"/>
    <col min="27" max="27" width="28" style="21" customWidth="1"/>
    <col min="28" max="31" width="9.140625" style="22"/>
    <col min="32" max="16384" width="9.140625" style="21"/>
  </cols>
  <sheetData>
    <row r="1" spans="1:31" ht="12.75" customHeight="1" x14ac:dyDescent="0.2">
      <c r="A1" s="90" t="s">
        <v>15</v>
      </c>
      <c r="B1" s="91"/>
      <c r="C1" s="92" t="s">
        <v>13</v>
      </c>
      <c r="D1" s="81" t="s">
        <v>10</v>
      </c>
      <c r="E1" s="82"/>
      <c r="F1" s="82"/>
      <c r="G1" s="82"/>
      <c r="H1" s="82"/>
      <c r="I1" s="82"/>
      <c r="J1" s="83"/>
      <c r="K1" s="81" t="s">
        <v>11</v>
      </c>
      <c r="L1" s="82"/>
      <c r="M1" s="82"/>
      <c r="N1" s="82"/>
      <c r="O1" s="82"/>
      <c r="P1" s="82"/>
      <c r="Q1" s="83"/>
      <c r="R1" s="87" t="s">
        <v>9</v>
      </c>
      <c r="S1" s="88"/>
      <c r="T1" s="88"/>
      <c r="U1" s="88"/>
      <c r="V1" s="88"/>
      <c r="W1" s="88"/>
      <c r="X1" s="89"/>
      <c r="Y1" s="84" t="s">
        <v>12</v>
      </c>
      <c r="Z1" s="78" t="s">
        <v>8</v>
      </c>
    </row>
    <row r="2" spans="1:31" s="25" customFormat="1" ht="75.75" customHeight="1" x14ac:dyDescent="0.2">
      <c r="A2" s="76"/>
      <c r="B2" s="77"/>
      <c r="C2" s="93"/>
      <c r="D2" s="51">
        <f>D3</f>
        <v>42695</v>
      </c>
      <c r="E2" s="52">
        <f t="shared" ref="E2:J2" si="0">E3</f>
        <v>42696</v>
      </c>
      <c r="F2" s="52">
        <f t="shared" si="0"/>
        <v>42697</v>
      </c>
      <c r="G2" s="52">
        <f t="shared" si="0"/>
        <v>42698</v>
      </c>
      <c r="H2" s="52">
        <f t="shared" si="0"/>
        <v>42699</v>
      </c>
      <c r="I2" s="52">
        <f t="shared" si="0"/>
        <v>42700</v>
      </c>
      <c r="J2" s="53">
        <f t="shared" si="0"/>
        <v>42701</v>
      </c>
      <c r="K2" s="51">
        <f t="shared" ref="K2:Q2" si="1">K3</f>
        <v>42702</v>
      </c>
      <c r="L2" s="52">
        <f t="shared" si="1"/>
        <v>42703</v>
      </c>
      <c r="M2" s="52">
        <f t="shared" si="1"/>
        <v>42704</v>
      </c>
      <c r="N2" s="52">
        <f t="shared" si="1"/>
        <v>42705</v>
      </c>
      <c r="O2" s="52">
        <f t="shared" si="1"/>
        <v>42706</v>
      </c>
      <c r="P2" s="52">
        <f t="shared" si="1"/>
        <v>42707</v>
      </c>
      <c r="Q2" s="53">
        <f t="shared" si="1"/>
        <v>42708</v>
      </c>
      <c r="R2" s="57">
        <f t="shared" ref="R2:X2" si="2">IF(WEEKDAY(R3,2)=5,"vrijdag (za en zo)",R3)</f>
        <v>42709</v>
      </c>
      <c r="S2" s="52">
        <f t="shared" si="2"/>
        <v>42710</v>
      </c>
      <c r="T2" s="52">
        <f t="shared" si="2"/>
        <v>42711</v>
      </c>
      <c r="U2" s="52">
        <f t="shared" si="2"/>
        <v>42712</v>
      </c>
      <c r="V2" s="52" t="str">
        <f t="shared" si="2"/>
        <v>vrijdag (za en zo)</v>
      </c>
      <c r="W2" s="52">
        <f t="shared" si="2"/>
        <v>42716</v>
      </c>
      <c r="X2" s="53">
        <f t="shared" si="2"/>
        <v>42717</v>
      </c>
      <c r="Y2" s="85"/>
      <c r="Z2" s="79"/>
      <c r="AB2" s="27"/>
      <c r="AC2" s="27"/>
      <c r="AD2" s="27"/>
      <c r="AE2" s="27"/>
    </row>
    <row r="3" spans="1:31" ht="16.5" customHeight="1" x14ac:dyDescent="0.2">
      <c r="A3" s="49"/>
      <c r="B3" s="50"/>
      <c r="C3" s="94"/>
      <c r="D3" s="54">
        <f t="shared" ref="D3:P3" si="3">E3-1</f>
        <v>42695</v>
      </c>
      <c r="E3" s="54">
        <f t="shared" si="3"/>
        <v>42696</v>
      </c>
      <c r="F3" s="54">
        <f t="shared" si="3"/>
        <v>42697</v>
      </c>
      <c r="G3" s="54">
        <f t="shared" si="3"/>
        <v>42698</v>
      </c>
      <c r="H3" s="54">
        <f t="shared" si="3"/>
        <v>42699</v>
      </c>
      <c r="I3" s="54">
        <f t="shared" si="3"/>
        <v>42700</v>
      </c>
      <c r="J3" s="55">
        <f t="shared" si="3"/>
        <v>42701</v>
      </c>
      <c r="K3" s="56">
        <f t="shared" si="3"/>
        <v>42702</v>
      </c>
      <c r="L3" s="54">
        <f t="shared" si="3"/>
        <v>42703</v>
      </c>
      <c r="M3" s="54">
        <f t="shared" si="3"/>
        <v>42704</v>
      </c>
      <c r="N3" s="54">
        <f t="shared" si="3"/>
        <v>42705</v>
      </c>
      <c r="O3" s="54">
        <f t="shared" si="3"/>
        <v>42706</v>
      </c>
      <c r="P3" s="54">
        <f t="shared" si="3"/>
        <v>42707</v>
      </c>
      <c r="Q3" s="55">
        <f>R3-1</f>
        <v>42708</v>
      </c>
      <c r="R3" s="95">
        <v>42709</v>
      </c>
      <c r="S3" s="56">
        <f t="shared" ref="S3:X3" si="4">IF(WEEKDAY(R3,2)=5,R3+3,R3+1)</f>
        <v>42710</v>
      </c>
      <c r="T3" s="56">
        <f t="shared" si="4"/>
        <v>42711</v>
      </c>
      <c r="U3" s="56">
        <f t="shared" si="4"/>
        <v>42712</v>
      </c>
      <c r="V3" s="56">
        <f t="shared" si="4"/>
        <v>42713</v>
      </c>
      <c r="W3" s="56">
        <f t="shared" si="4"/>
        <v>42716</v>
      </c>
      <c r="X3" s="56">
        <f t="shared" si="4"/>
        <v>42717</v>
      </c>
      <c r="Y3" s="86"/>
      <c r="Z3" s="80"/>
      <c r="AA3" s="26"/>
      <c r="AB3" s="28"/>
      <c r="AC3" s="28"/>
    </row>
    <row r="4" spans="1:31" x14ac:dyDescent="0.2">
      <c r="A4" s="40">
        <f>R3</f>
        <v>42709</v>
      </c>
      <c r="B4" s="41" t="s">
        <v>1</v>
      </c>
      <c r="C4" s="42"/>
      <c r="D4" s="43"/>
      <c r="E4" s="43"/>
      <c r="F4" s="43"/>
      <c r="G4" s="43"/>
      <c r="H4" s="43"/>
      <c r="I4" s="43"/>
      <c r="J4" s="44"/>
      <c r="K4" s="43"/>
      <c r="L4" s="45"/>
      <c r="M4" s="45"/>
      <c r="N4" s="45"/>
      <c r="O4" s="45"/>
      <c r="P4" s="45"/>
      <c r="Q4" s="44"/>
      <c r="R4" s="43"/>
      <c r="S4" s="45"/>
      <c r="T4" s="45"/>
      <c r="U4" s="45"/>
      <c r="V4" s="45"/>
      <c r="W4" s="45"/>
      <c r="X4" s="44"/>
      <c r="Y4" s="46"/>
      <c r="Z4" s="47"/>
    </row>
    <row r="5" spans="1:31" x14ac:dyDescent="0.2">
      <c r="A5" s="30" t="s">
        <v>14</v>
      </c>
      <c r="B5" s="36">
        <v>1</v>
      </c>
      <c r="C5" s="2">
        <v>3</v>
      </c>
      <c r="D5" s="3"/>
      <c r="E5" s="3"/>
      <c r="F5" s="3"/>
      <c r="G5" s="3"/>
      <c r="H5" s="3"/>
      <c r="I5" s="3"/>
      <c r="J5" s="23"/>
      <c r="K5" s="3"/>
      <c r="L5" s="4"/>
      <c r="M5" s="4"/>
      <c r="N5" s="4"/>
      <c r="O5" s="4"/>
      <c r="P5" s="4"/>
      <c r="Q5" s="23"/>
      <c r="R5" s="58"/>
      <c r="S5" s="59"/>
      <c r="T5" s="59"/>
      <c r="U5" s="59"/>
      <c r="V5" s="59"/>
      <c r="W5" s="59"/>
      <c r="X5" s="60"/>
      <c r="Y5" s="5">
        <f>SUM(D5:Q5)</f>
        <v>0</v>
      </c>
      <c r="Z5" s="71" t="str">
        <f>IF(A6=0,"",A6)</f>
        <v/>
      </c>
    </row>
    <row r="6" spans="1:31" x14ac:dyDescent="0.2">
      <c r="A6" s="31"/>
      <c r="B6" s="37"/>
      <c r="C6" s="6"/>
      <c r="D6" s="7"/>
      <c r="E6" s="7"/>
      <c r="F6" s="7"/>
      <c r="G6" s="7"/>
      <c r="H6" s="7"/>
      <c r="I6" s="7"/>
      <c r="J6" s="24"/>
      <c r="K6" s="7"/>
      <c r="L6" s="8"/>
      <c r="M6" s="8"/>
      <c r="N6" s="8"/>
      <c r="O6" s="8"/>
      <c r="P6" s="8"/>
      <c r="Q6" s="24"/>
      <c r="R6" s="72"/>
      <c r="S6" s="61"/>
      <c r="T6" s="61"/>
      <c r="U6" s="61"/>
      <c r="V6" s="61"/>
      <c r="W6" s="61"/>
      <c r="X6" s="62"/>
      <c r="Y6" s="5">
        <f>SUM(D6:R6)</f>
        <v>0</v>
      </c>
      <c r="Z6" s="71" t="str">
        <f>IF(A9=0,"",A9)</f>
        <v/>
      </c>
    </row>
    <row r="7" spans="1:31" x14ac:dyDescent="0.2">
      <c r="A7" s="32"/>
      <c r="B7" s="38"/>
      <c r="C7" s="9"/>
      <c r="D7" s="10"/>
      <c r="E7" s="10"/>
      <c r="F7" s="10"/>
      <c r="G7" s="10"/>
      <c r="H7" s="10"/>
      <c r="I7" s="10"/>
      <c r="J7" s="16"/>
      <c r="K7" s="10"/>
      <c r="L7" s="11"/>
      <c r="M7" s="11"/>
      <c r="N7" s="11"/>
      <c r="O7" s="11"/>
      <c r="P7" s="11"/>
      <c r="Q7" s="16"/>
      <c r="R7" s="73"/>
      <c r="S7" s="63"/>
      <c r="T7" s="63"/>
      <c r="U7" s="63"/>
      <c r="V7" s="63"/>
      <c r="W7" s="63"/>
      <c r="X7" s="64"/>
      <c r="Y7" s="5">
        <f>SUM(D7:R7)</f>
        <v>0</v>
      </c>
      <c r="Z7" s="71" t="str">
        <f>IF(A10=0,"",A10)</f>
        <v/>
      </c>
    </row>
    <row r="8" spans="1:31" x14ac:dyDescent="0.2">
      <c r="A8" s="40">
        <f>S3</f>
        <v>42710</v>
      </c>
      <c r="B8" s="41"/>
      <c r="C8" s="42"/>
      <c r="D8" s="43"/>
      <c r="E8" s="43"/>
      <c r="F8" s="43"/>
      <c r="G8" s="43"/>
      <c r="H8" s="43"/>
      <c r="I8" s="43"/>
      <c r="J8" s="44"/>
      <c r="K8" s="43"/>
      <c r="L8" s="45"/>
      <c r="M8" s="45"/>
      <c r="N8" s="45"/>
      <c r="O8" s="45"/>
      <c r="P8" s="45"/>
      <c r="Q8" s="44"/>
      <c r="R8" s="43"/>
      <c r="S8" s="45"/>
      <c r="T8" s="45"/>
      <c r="U8" s="45"/>
      <c r="V8" s="45"/>
      <c r="W8" s="45"/>
      <c r="X8" s="44"/>
      <c r="Y8" s="46"/>
      <c r="Z8" s="48"/>
    </row>
    <row r="9" spans="1:31" x14ac:dyDescent="0.2">
      <c r="A9" s="31"/>
      <c r="B9" s="36"/>
      <c r="C9" s="6"/>
      <c r="D9" s="7"/>
      <c r="E9" s="7"/>
      <c r="F9" s="7"/>
      <c r="G9" s="7"/>
      <c r="H9" s="7"/>
      <c r="I9" s="7"/>
      <c r="J9" s="24"/>
      <c r="K9" s="7"/>
      <c r="L9" s="8"/>
      <c r="M9" s="8"/>
      <c r="N9" s="8"/>
      <c r="O9" s="8"/>
      <c r="P9" s="8"/>
      <c r="Q9" s="24"/>
      <c r="R9" s="7"/>
      <c r="S9" s="61"/>
      <c r="T9" s="61"/>
      <c r="U9" s="61"/>
      <c r="V9" s="61"/>
      <c r="W9" s="61"/>
      <c r="X9" s="62"/>
      <c r="Y9" s="5">
        <f>SUM(D9:R9)</f>
        <v>0</v>
      </c>
      <c r="Z9" s="71" t="str">
        <f>IF(A10=0,"",A10)</f>
        <v/>
      </c>
    </row>
    <row r="10" spans="1:31" x14ac:dyDescent="0.2">
      <c r="A10" s="31"/>
      <c r="B10" s="37"/>
      <c r="C10" s="6"/>
      <c r="D10" s="7"/>
      <c r="E10" s="7"/>
      <c r="F10" s="7"/>
      <c r="G10" s="7"/>
      <c r="H10" s="7"/>
      <c r="I10" s="7"/>
      <c r="J10" s="24"/>
      <c r="K10" s="7"/>
      <c r="L10" s="8"/>
      <c r="M10" s="8"/>
      <c r="N10" s="8"/>
      <c r="O10" s="8"/>
      <c r="P10" s="8"/>
      <c r="Q10" s="24"/>
      <c r="R10" s="7"/>
      <c r="S10" s="61"/>
      <c r="T10" s="61"/>
      <c r="U10" s="61"/>
      <c r="V10" s="61"/>
      <c r="W10" s="61"/>
      <c r="X10" s="62"/>
      <c r="Y10" s="5">
        <f>SUM(D10:S10)</f>
        <v>0</v>
      </c>
      <c r="Z10" s="71" t="str">
        <f>IF(A13=0,"",A13)</f>
        <v/>
      </c>
    </row>
    <row r="11" spans="1:31" x14ac:dyDescent="0.2">
      <c r="A11" s="32"/>
      <c r="B11" s="38"/>
      <c r="C11" s="9"/>
      <c r="D11" s="10"/>
      <c r="E11" s="10"/>
      <c r="F11" s="10"/>
      <c r="G11" s="10"/>
      <c r="H11" s="10"/>
      <c r="I11" s="10"/>
      <c r="J11" s="16"/>
      <c r="K11" s="10"/>
      <c r="L11" s="11"/>
      <c r="M11" s="11"/>
      <c r="N11" s="11"/>
      <c r="O11" s="11"/>
      <c r="P11" s="11"/>
      <c r="Q11" s="16"/>
      <c r="R11" s="10"/>
      <c r="S11" s="63"/>
      <c r="T11" s="63"/>
      <c r="U11" s="63"/>
      <c r="V11" s="63"/>
      <c r="W11" s="63"/>
      <c r="X11" s="64"/>
      <c r="Y11" s="5">
        <f>SUM(D11:S11)</f>
        <v>0</v>
      </c>
      <c r="Z11" s="71" t="str">
        <f>IF(A14=0,"",A14)</f>
        <v/>
      </c>
    </row>
    <row r="12" spans="1:31" x14ac:dyDescent="0.2">
      <c r="A12" s="40">
        <f>T3</f>
        <v>42711</v>
      </c>
      <c r="B12" s="41"/>
      <c r="C12" s="42"/>
      <c r="D12" s="43"/>
      <c r="E12" s="43"/>
      <c r="F12" s="43"/>
      <c r="G12" s="43"/>
      <c r="H12" s="43"/>
      <c r="I12" s="43"/>
      <c r="J12" s="44"/>
      <c r="K12" s="43"/>
      <c r="L12" s="45"/>
      <c r="M12" s="45"/>
      <c r="N12" s="45"/>
      <c r="O12" s="45"/>
      <c r="P12" s="45"/>
      <c r="Q12" s="44"/>
      <c r="R12" s="43"/>
      <c r="S12" s="45"/>
      <c r="T12" s="45"/>
      <c r="U12" s="45"/>
      <c r="V12" s="45"/>
      <c r="W12" s="45"/>
      <c r="X12" s="44"/>
      <c r="Y12" s="46"/>
      <c r="Z12" s="48"/>
    </row>
    <row r="13" spans="1:31" x14ac:dyDescent="0.2">
      <c r="A13" s="31"/>
      <c r="B13" s="36"/>
      <c r="C13" s="6"/>
      <c r="D13" s="7"/>
      <c r="E13" s="7"/>
      <c r="F13" s="7"/>
      <c r="G13" s="7"/>
      <c r="H13" s="7"/>
      <c r="I13" s="7"/>
      <c r="J13" s="24"/>
      <c r="K13" s="7"/>
      <c r="L13" s="8"/>
      <c r="M13" s="8"/>
      <c r="N13" s="8"/>
      <c r="O13" s="8"/>
      <c r="P13" s="8"/>
      <c r="Q13" s="24"/>
      <c r="R13" s="7"/>
      <c r="S13" s="8"/>
      <c r="T13" s="61"/>
      <c r="U13" s="61"/>
      <c r="V13" s="61"/>
      <c r="W13" s="61"/>
      <c r="X13" s="62"/>
      <c r="Y13" s="5">
        <f>SUM(D13:S13)</f>
        <v>0</v>
      </c>
      <c r="Z13" s="71" t="str">
        <f>IF(A14=0,"",A14)</f>
        <v/>
      </c>
    </row>
    <row r="14" spans="1:31" x14ac:dyDescent="0.2">
      <c r="A14" s="31"/>
      <c r="B14" s="37"/>
      <c r="C14" s="6"/>
      <c r="D14" s="7"/>
      <c r="E14" s="7"/>
      <c r="F14" s="7"/>
      <c r="G14" s="7"/>
      <c r="H14" s="7"/>
      <c r="I14" s="7"/>
      <c r="J14" s="24"/>
      <c r="K14" s="7"/>
      <c r="L14" s="8"/>
      <c r="M14" s="8"/>
      <c r="N14" s="8"/>
      <c r="O14" s="8"/>
      <c r="P14" s="8"/>
      <c r="Q14" s="24"/>
      <c r="R14" s="7"/>
      <c r="S14" s="8"/>
      <c r="T14" s="61"/>
      <c r="U14" s="61"/>
      <c r="V14" s="61"/>
      <c r="W14" s="61"/>
      <c r="X14" s="62"/>
      <c r="Y14" s="5">
        <f>SUM(D14:T14)</f>
        <v>0</v>
      </c>
      <c r="Z14" s="71" t="str">
        <f>IF(A17=0,"",A17)</f>
        <v/>
      </c>
    </row>
    <row r="15" spans="1:31" x14ac:dyDescent="0.2">
      <c r="A15" s="31"/>
      <c r="B15" s="38"/>
      <c r="C15" s="6"/>
      <c r="D15" s="7"/>
      <c r="E15" s="7"/>
      <c r="F15" s="7"/>
      <c r="G15" s="7"/>
      <c r="H15" s="7"/>
      <c r="I15" s="7"/>
      <c r="J15" s="24"/>
      <c r="K15" s="7"/>
      <c r="L15" s="8"/>
      <c r="M15" s="8"/>
      <c r="N15" s="8"/>
      <c r="O15" s="8"/>
      <c r="P15" s="8"/>
      <c r="Q15" s="24"/>
      <c r="R15" s="7"/>
      <c r="S15" s="8"/>
      <c r="T15" s="61"/>
      <c r="U15" s="61"/>
      <c r="V15" s="61"/>
      <c r="W15" s="61"/>
      <c r="X15" s="62"/>
      <c r="Y15" s="5">
        <f>SUM(D15:T15)</f>
        <v>0</v>
      </c>
      <c r="Z15" s="71" t="str">
        <f>IF(A18=0,"",A18)</f>
        <v/>
      </c>
    </row>
    <row r="16" spans="1:31" x14ac:dyDescent="0.2">
      <c r="A16" s="40">
        <f>U3</f>
        <v>42712</v>
      </c>
      <c r="B16" s="41"/>
      <c r="C16" s="42"/>
      <c r="D16" s="43"/>
      <c r="E16" s="43"/>
      <c r="F16" s="43"/>
      <c r="G16" s="43"/>
      <c r="H16" s="43"/>
      <c r="I16" s="43"/>
      <c r="J16" s="44"/>
      <c r="K16" s="43"/>
      <c r="L16" s="45"/>
      <c r="M16" s="45"/>
      <c r="N16" s="45"/>
      <c r="O16" s="45"/>
      <c r="P16" s="45"/>
      <c r="Q16" s="44"/>
      <c r="R16" s="43"/>
      <c r="S16" s="45"/>
      <c r="T16" s="45"/>
      <c r="U16" s="45"/>
      <c r="V16" s="45"/>
      <c r="W16" s="45"/>
      <c r="X16" s="44"/>
      <c r="Y16" s="46"/>
      <c r="Z16" s="48"/>
    </row>
    <row r="17" spans="1:26" x14ac:dyDescent="0.2">
      <c r="A17" s="31"/>
      <c r="B17" s="36"/>
      <c r="C17" s="6"/>
      <c r="D17" s="7"/>
      <c r="E17" s="7"/>
      <c r="F17" s="7"/>
      <c r="G17" s="7"/>
      <c r="H17" s="7"/>
      <c r="I17" s="7"/>
      <c r="J17" s="24"/>
      <c r="K17" s="7"/>
      <c r="L17" s="8"/>
      <c r="M17" s="8"/>
      <c r="N17" s="8"/>
      <c r="O17" s="8"/>
      <c r="P17" s="8"/>
      <c r="Q17" s="24"/>
      <c r="R17" s="7"/>
      <c r="S17" s="8"/>
      <c r="T17" s="8"/>
      <c r="U17" s="61"/>
      <c r="V17" s="61"/>
      <c r="W17" s="61"/>
      <c r="X17" s="62"/>
      <c r="Y17" s="5">
        <f>SUM(D17:T17)</f>
        <v>0</v>
      </c>
      <c r="Z17" s="71" t="str">
        <f>IF(A18=0,"",A18)</f>
        <v/>
      </c>
    </row>
    <row r="18" spans="1:26" x14ac:dyDescent="0.2">
      <c r="A18" s="31"/>
      <c r="B18" s="37"/>
      <c r="C18" s="6"/>
      <c r="D18" s="7"/>
      <c r="E18" s="7"/>
      <c r="F18" s="7"/>
      <c r="G18" s="7"/>
      <c r="H18" s="7"/>
      <c r="I18" s="7"/>
      <c r="J18" s="24"/>
      <c r="K18" s="7"/>
      <c r="L18" s="8"/>
      <c r="M18" s="8"/>
      <c r="N18" s="8"/>
      <c r="O18" s="8"/>
      <c r="P18" s="8"/>
      <c r="Q18" s="24"/>
      <c r="R18" s="7"/>
      <c r="S18" s="8"/>
      <c r="T18" s="8"/>
      <c r="U18" s="61"/>
      <c r="V18" s="61"/>
      <c r="W18" s="61"/>
      <c r="X18" s="62"/>
      <c r="Y18" s="5">
        <f>SUM(D18:U18)</f>
        <v>0</v>
      </c>
      <c r="Z18" s="71" t="str">
        <f>IF(A21=0,"",A21)</f>
        <v/>
      </c>
    </row>
    <row r="19" spans="1:26" x14ac:dyDescent="0.2">
      <c r="A19" s="32"/>
      <c r="B19" s="38"/>
      <c r="C19" s="9"/>
      <c r="D19" s="10"/>
      <c r="E19" s="10"/>
      <c r="F19" s="10"/>
      <c r="G19" s="10"/>
      <c r="H19" s="10"/>
      <c r="I19" s="10"/>
      <c r="J19" s="16"/>
      <c r="K19" s="10"/>
      <c r="L19" s="11"/>
      <c r="M19" s="11"/>
      <c r="N19" s="11"/>
      <c r="O19" s="11"/>
      <c r="P19" s="11"/>
      <c r="Q19" s="16"/>
      <c r="R19" s="10"/>
      <c r="S19" s="11"/>
      <c r="T19" s="11"/>
      <c r="U19" s="63"/>
      <c r="V19" s="63"/>
      <c r="W19" s="63"/>
      <c r="X19" s="64"/>
      <c r="Y19" s="5">
        <f>SUM(D19:U19)</f>
        <v>0</v>
      </c>
      <c r="Z19" s="71" t="str">
        <f>IF(A22=0,"",A22)</f>
        <v/>
      </c>
    </row>
    <row r="20" spans="1:26" x14ac:dyDescent="0.2">
      <c r="A20" s="40">
        <f>V3</f>
        <v>42713</v>
      </c>
      <c r="B20" s="41"/>
      <c r="C20" s="42"/>
      <c r="D20" s="43"/>
      <c r="E20" s="43"/>
      <c r="F20" s="43"/>
      <c r="G20" s="43"/>
      <c r="H20" s="43"/>
      <c r="I20" s="43"/>
      <c r="J20" s="44"/>
      <c r="K20" s="43"/>
      <c r="L20" s="45"/>
      <c r="M20" s="45"/>
      <c r="N20" s="45"/>
      <c r="O20" s="45"/>
      <c r="P20" s="45"/>
      <c r="Q20" s="44"/>
      <c r="R20" s="43"/>
      <c r="S20" s="45"/>
      <c r="T20" s="45"/>
      <c r="U20" s="45"/>
      <c r="V20" s="45"/>
      <c r="W20" s="45"/>
      <c r="X20" s="44"/>
      <c r="Y20" s="46"/>
      <c r="Z20" s="48"/>
    </row>
    <row r="21" spans="1:26" x14ac:dyDescent="0.2">
      <c r="A21" s="30"/>
      <c r="B21" s="36"/>
      <c r="C21" s="12"/>
      <c r="D21" s="13"/>
      <c r="E21" s="13"/>
      <c r="F21" s="13"/>
      <c r="G21" s="13"/>
      <c r="H21" s="13"/>
      <c r="I21" s="13"/>
      <c r="J21" s="15"/>
      <c r="K21" s="13"/>
      <c r="L21" s="14"/>
      <c r="M21" s="14"/>
      <c r="N21" s="14"/>
      <c r="O21" s="14"/>
      <c r="P21" s="14"/>
      <c r="Q21" s="15"/>
      <c r="R21" s="13"/>
      <c r="S21" s="14"/>
      <c r="T21" s="14"/>
      <c r="U21" s="14"/>
      <c r="V21" s="65"/>
      <c r="W21" s="65"/>
      <c r="X21" s="66"/>
      <c r="Y21" s="5">
        <f>SUM(D21:U21)</f>
        <v>0</v>
      </c>
      <c r="Z21" s="71" t="str">
        <f>IF(A22=0,"",A22)</f>
        <v/>
      </c>
    </row>
    <row r="22" spans="1:26" x14ac:dyDescent="0.2">
      <c r="A22" s="39"/>
      <c r="B22" s="37"/>
      <c r="C22" s="9"/>
      <c r="D22" s="10"/>
      <c r="E22" s="10"/>
      <c r="F22" s="10"/>
      <c r="G22" s="10"/>
      <c r="H22" s="10"/>
      <c r="I22" s="10"/>
      <c r="J22" s="16"/>
      <c r="K22" s="10"/>
      <c r="L22" s="11"/>
      <c r="M22" s="11"/>
      <c r="N22" s="11"/>
      <c r="O22" s="11"/>
      <c r="P22" s="11"/>
      <c r="Q22" s="16"/>
      <c r="R22" s="10"/>
      <c r="S22" s="11"/>
      <c r="T22" s="11"/>
      <c r="U22" s="11"/>
      <c r="V22" s="63"/>
      <c r="W22" s="63"/>
      <c r="X22" s="64"/>
      <c r="Y22" s="5">
        <f>SUM(D22:V22)</f>
        <v>0</v>
      </c>
      <c r="Z22" s="71" t="str">
        <f>IF(A25=0,"",A25)</f>
        <v/>
      </c>
    </row>
    <row r="23" spans="1:26" x14ac:dyDescent="0.2">
      <c r="A23" s="33"/>
      <c r="B23" s="38"/>
      <c r="C23" s="17"/>
      <c r="D23" s="18"/>
      <c r="E23" s="18"/>
      <c r="F23" s="18"/>
      <c r="G23" s="18"/>
      <c r="H23" s="18"/>
      <c r="I23" s="18"/>
      <c r="J23" s="20"/>
      <c r="K23" s="18"/>
      <c r="L23" s="19"/>
      <c r="M23" s="19"/>
      <c r="N23" s="19"/>
      <c r="O23" s="19"/>
      <c r="P23" s="19"/>
      <c r="Q23" s="20"/>
      <c r="R23" s="18"/>
      <c r="S23" s="19"/>
      <c r="T23" s="19"/>
      <c r="U23" s="19"/>
      <c r="V23" s="67"/>
      <c r="W23" s="67"/>
      <c r="X23" s="68"/>
      <c r="Y23" s="5">
        <f>SUM(D23:V23)</f>
        <v>0</v>
      </c>
      <c r="Z23" s="71" t="str">
        <f>IF(A26=0,"",A26)</f>
        <v/>
      </c>
    </row>
    <row r="24" spans="1:26" x14ac:dyDescent="0.2">
      <c r="A24" s="40">
        <f>W3</f>
        <v>42716</v>
      </c>
      <c r="B24" s="41"/>
      <c r="C24" s="42"/>
      <c r="D24" s="43"/>
      <c r="E24" s="43"/>
      <c r="F24" s="43"/>
      <c r="G24" s="43"/>
      <c r="H24" s="43"/>
      <c r="I24" s="43"/>
      <c r="J24" s="44"/>
      <c r="K24" s="43"/>
      <c r="L24" s="45"/>
      <c r="M24" s="45"/>
      <c r="N24" s="45"/>
      <c r="O24" s="45"/>
      <c r="P24" s="45"/>
      <c r="Q24" s="44"/>
      <c r="R24" s="43"/>
      <c r="S24" s="45"/>
      <c r="T24" s="45"/>
      <c r="U24" s="45"/>
      <c r="V24" s="45"/>
      <c r="W24" s="45"/>
      <c r="X24" s="44"/>
      <c r="Y24" s="46"/>
      <c r="Z24" s="48"/>
    </row>
    <row r="25" spans="1:26" x14ac:dyDescent="0.2">
      <c r="A25" s="30"/>
      <c r="B25" s="36"/>
      <c r="C25" s="12"/>
      <c r="D25" s="13"/>
      <c r="E25" s="13"/>
      <c r="F25" s="13"/>
      <c r="G25" s="13"/>
      <c r="H25" s="13"/>
      <c r="I25" s="13"/>
      <c r="J25" s="15"/>
      <c r="K25" s="13"/>
      <c r="L25" s="14"/>
      <c r="M25" s="14"/>
      <c r="N25" s="14"/>
      <c r="O25" s="14"/>
      <c r="P25" s="14"/>
      <c r="Q25" s="15"/>
      <c r="R25" s="13"/>
      <c r="S25" s="14"/>
      <c r="T25" s="14"/>
      <c r="U25" s="14"/>
      <c r="V25" s="14"/>
      <c r="W25" s="65"/>
      <c r="X25" s="66"/>
      <c r="Y25" s="5">
        <f>SUM(D25:V25)</f>
        <v>0</v>
      </c>
      <c r="Z25" s="71" t="str">
        <f>IF(A26=0,"",A26)</f>
        <v/>
      </c>
    </row>
    <row r="26" spans="1:26" x14ac:dyDescent="0.2">
      <c r="A26" s="39"/>
      <c r="B26" s="37"/>
      <c r="C26" s="9"/>
      <c r="D26" s="10"/>
      <c r="E26" s="10"/>
      <c r="F26" s="10"/>
      <c r="G26" s="10"/>
      <c r="H26" s="10"/>
      <c r="I26" s="10"/>
      <c r="J26" s="16"/>
      <c r="K26" s="10"/>
      <c r="L26" s="11"/>
      <c r="M26" s="11"/>
      <c r="N26" s="11"/>
      <c r="O26" s="11"/>
      <c r="P26" s="11"/>
      <c r="Q26" s="16"/>
      <c r="R26" s="10"/>
      <c r="S26" s="11"/>
      <c r="T26" s="11"/>
      <c r="U26" s="11"/>
      <c r="V26" s="11"/>
      <c r="W26" s="63"/>
      <c r="X26" s="64"/>
      <c r="Y26" s="5">
        <f>SUM(D26:W26)</f>
        <v>0</v>
      </c>
      <c r="Z26" s="71" t="str">
        <f>IF(A29=0,"",A29)</f>
        <v/>
      </c>
    </row>
    <row r="27" spans="1:26" x14ac:dyDescent="0.2">
      <c r="A27" s="33"/>
      <c r="B27" s="38"/>
      <c r="C27" s="17"/>
      <c r="D27" s="18"/>
      <c r="E27" s="18"/>
      <c r="F27" s="18"/>
      <c r="G27" s="18"/>
      <c r="H27" s="18"/>
      <c r="I27" s="18"/>
      <c r="J27" s="20"/>
      <c r="K27" s="18"/>
      <c r="L27" s="19"/>
      <c r="M27" s="19"/>
      <c r="N27" s="19"/>
      <c r="O27" s="19"/>
      <c r="P27" s="19"/>
      <c r="Q27" s="20"/>
      <c r="R27" s="18"/>
      <c r="S27" s="19"/>
      <c r="T27" s="19"/>
      <c r="U27" s="19"/>
      <c r="V27" s="19"/>
      <c r="W27" s="67"/>
      <c r="X27" s="68"/>
      <c r="Y27" s="5">
        <f>SUM(D27:W27)</f>
        <v>0</v>
      </c>
      <c r="Z27" s="71" t="str">
        <f>IF(A30=0,"",A30)</f>
        <v/>
      </c>
    </row>
    <row r="28" spans="1:26" x14ac:dyDescent="0.2">
      <c r="A28" s="40">
        <f>X3</f>
        <v>42717</v>
      </c>
      <c r="B28" s="41"/>
      <c r="C28" s="42"/>
      <c r="D28" s="43"/>
      <c r="E28" s="43"/>
      <c r="F28" s="43"/>
      <c r="G28" s="43"/>
      <c r="H28" s="43"/>
      <c r="I28" s="43"/>
      <c r="J28" s="44"/>
      <c r="K28" s="43"/>
      <c r="L28" s="45"/>
      <c r="M28" s="45"/>
      <c r="N28" s="45"/>
      <c r="O28" s="45"/>
      <c r="P28" s="45"/>
      <c r="Q28" s="44"/>
      <c r="R28" s="43"/>
      <c r="S28" s="45"/>
      <c r="T28" s="45"/>
      <c r="U28" s="45"/>
      <c r="V28" s="45"/>
      <c r="W28" s="45"/>
      <c r="X28" s="44"/>
      <c r="Y28" s="46"/>
      <c r="Z28" s="48"/>
    </row>
    <row r="29" spans="1:26" x14ac:dyDescent="0.2">
      <c r="A29" s="30"/>
      <c r="B29" s="36"/>
      <c r="C29" s="12"/>
      <c r="D29" s="13"/>
      <c r="E29" s="13"/>
      <c r="F29" s="13"/>
      <c r="G29" s="13"/>
      <c r="H29" s="13"/>
      <c r="I29" s="13"/>
      <c r="J29" s="15"/>
      <c r="K29" s="13"/>
      <c r="L29" s="14"/>
      <c r="M29" s="14"/>
      <c r="N29" s="14"/>
      <c r="O29" s="14"/>
      <c r="P29" s="14"/>
      <c r="Q29" s="15"/>
      <c r="R29" s="13"/>
      <c r="S29" s="14"/>
      <c r="T29" s="14"/>
      <c r="U29" s="14"/>
      <c r="V29" s="14"/>
      <c r="W29" s="14"/>
      <c r="X29" s="66"/>
      <c r="Y29" s="5">
        <f>SUM(D29:W29)</f>
        <v>0</v>
      </c>
      <c r="Z29" s="71" t="str">
        <f>IF(A30=0,"",A30)</f>
        <v/>
      </c>
    </row>
    <row r="30" spans="1:26" x14ac:dyDescent="0.2">
      <c r="A30" s="32"/>
      <c r="B30" s="37"/>
      <c r="C30" s="9"/>
      <c r="D30" s="10"/>
      <c r="E30" s="10"/>
      <c r="F30" s="10"/>
      <c r="G30" s="10"/>
      <c r="H30" s="10"/>
      <c r="I30" s="10"/>
      <c r="J30" s="16"/>
      <c r="K30" s="10"/>
      <c r="L30" s="11"/>
      <c r="M30" s="11"/>
      <c r="N30" s="11"/>
      <c r="O30" s="11"/>
      <c r="P30" s="11"/>
      <c r="Q30" s="16"/>
      <c r="R30" s="10"/>
      <c r="S30" s="11"/>
      <c r="T30" s="11"/>
      <c r="U30" s="11"/>
      <c r="V30" s="11"/>
      <c r="W30" s="11"/>
      <c r="X30" s="64"/>
      <c r="Y30" s="5">
        <f>SUM(D30:X30)</f>
        <v>0</v>
      </c>
      <c r="Z30" s="71"/>
    </row>
    <row r="31" spans="1:26" x14ac:dyDescent="0.2">
      <c r="A31" s="33"/>
      <c r="B31" s="38"/>
      <c r="C31" s="17"/>
      <c r="D31" s="18"/>
      <c r="E31" s="18"/>
      <c r="F31" s="18"/>
      <c r="G31" s="18"/>
      <c r="H31" s="18"/>
      <c r="I31" s="18"/>
      <c r="J31" s="20"/>
      <c r="K31" s="18"/>
      <c r="L31" s="19"/>
      <c r="M31" s="19"/>
      <c r="N31" s="19"/>
      <c r="O31" s="19"/>
      <c r="P31" s="19"/>
      <c r="Q31" s="20"/>
      <c r="R31" s="18"/>
      <c r="S31" s="19"/>
      <c r="T31" s="19"/>
      <c r="U31" s="19"/>
      <c r="V31" s="19"/>
      <c r="W31" s="19"/>
      <c r="X31" s="68"/>
      <c r="Y31" s="5">
        <f>SUM(D31:X31)</f>
        <v>0</v>
      </c>
      <c r="Z31" s="71"/>
    </row>
    <row r="32" spans="1:26" x14ac:dyDescent="0.2">
      <c r="A32" s="74" t="s">
        <v>0</v>
      </c>
      <c r="B32" s="75"/>
      <c r="C32" s="69">
        <f>SUM(C4:C31)</f>
        <v>3</v>
      </c>
      <c r="D32" s="69">
        <f t="shared" ref="D32:V32" si="5">SUM(D4:D31)</f>
        <v>0</v>
      </c>
      <c r="E32" s="69">
        <f t="shared" si="5"/>
        <v>0</v>
      </c>
      <c r="F32" s="69">
        <f t="shared" si="5"/>
        <v>0</v>
      </c>
      <c r="G32" s="69">
        <f t="shared" si="5"/>
        <v>0</v>
      </c>
      <c r="H32" s="69">
        <f t="shared" si="5"/>
        <v>0</v>
      </c>
      <c r="I32" s="69">
        <f t="shared" si="5"/>
        <v>0</v>
      </c>
      <c r="J32" s="69">
        <f t="shared" si="5"/>
        <v>0</v>
      </c>
      <c r="K32" s="69">
        <f t="shared" si="5"/>
        <v>0</v>
      </c>
      <c r="L32" s="69">
        <f t="shared" si="5"/>
        <v>0</v>
      </c>
      <c r="M32" s="69">
        <f t="shared" si="5"/>
        <v>0</v>
      </c>
      <c r="N32" s="69">
        <f t="shared" si="5"/>
        <v>0</v>
      </c>
      <c r="O32" s="69">
        <f t="shared" si="5"/>
        <v>0</v>
      </c>
      <c r="P32" s="69">
        <f t="shared" si="5"/>
        <v>0</v>
      </c>
      <c r="Q32" s="69">
        <f t="shared" si="5"/>
        <v>0</v>
      </c>
      <c r="R32" s="69">
        <f t="shared" si="5"/>
        <v>0</v>
      </c>
      <c r="S32" s="69">
        <f t="shared" si="5"/>
        <v>0</v>
      </c>
      <c r="T32" s="69">
        <f t="shared" si="5"/>
        <v>0</v>
      </c>
      <c r="U32" s="69">
        <f t="shared" si="5"/>
        <v>0</v>
      </c>
      <c r="V32" s="69">
        <f t="shared" si="5"/>
        <v>0</v>
      </c>
      <c r="W32" s="69">
        <f>SUM(W4:W31)</f>
        <v>0</v>
      </c>
      <c r="X32" s="69">
        <f>SUM(X4:X31)</f>
        <v>0</v>
      </c>
      <c r="Y32" s="69">
        <f>SUM(Y4:Y31)</f>
        <v>0</v>
      </c>
      <c r="Z32" s="70"/>
    </row>
    <row r="33" spans="1:1" ht="5.25" customHeight="1" x14ac:dyDescent="0.2"/>
    <row r="34" spans="1:1" x14ac:dyDescent="0.2">
      <c r="A34" s="35" t="s">
        <v>2</v>
      </c>
    </row>
    <row r="35" spans="1:1" x14ac:dyDescent="0.2">
      <c r="A35" s="1" t="s">
        <v>3</v>
      </c>
    </row>
    <row r="36" spans="1:1" x14ac:dyDescent="0.2">
      <c r="A36" s="1" t="s">
        <v>7</v>
      </c>
    </row>
    <row r="37" spans="1:1" x14ac:dyDescent="0.2">
      <c r="A37" s="1" t="s">
        <v>4</v>
      </c>
    </row>
    <row r="38" spans="1:1" x14ac:dyDescent="0.2">
      <c r="A38" s="1" t="s">
        <v>5</v>
      </c>
    </row>
    <row r="39" spans="1:1" x14ac:dyDescent="0.2">
      <c r="A39" s="1" t="s">
        <v>6</v>
      </c>
    </row>
  </sheetData>
  <sheetProtection algorithmName="SHA-512" hashValue="ETwfCa9PxvzHHADNxnuTCwJYZsl8A/9g/ZgsOHWcXEJCZdxV6bQmXkL5KFe5dLSpZg/i7EmrWTF+fFQWj+cMmw==" saltValue="2Zthp9cl1+5Ix9FzPPbMuQ==" spinCount="100000" sheet="1" selectLockedCells="1"/>
  <mergeCells count="9">
    <mergeCell ref="A32:B32"/>
    <mergeCell ref="A2:B2"/>
    <mergeCell ref="Z1:Z3"/>
    <mergeCell ref="D1:J1"/>
    <mergeCell ref="K1:Q1"/>
    <mergeCell ref="Y1:Y3"/>
    <mergeCell ref="R1:X1"/>
    <mergeCell ref="A1:B1"/>
    <mergeCell ref="C1:C3"/>
  </mergeCells>
  <phoneticPr fontId="2" type="noConversion"/>
  <conditionalFormatting sqref="Y5:Y7">
    <cfRule type="cellIs" dxfId="14" priority="1" stopIfTrue="1" operator="equal">
      <formula>$C5</formula>
    </cfRule>
    <cfRule type="cellIs" dxfId="13" priority="2" stopIfTrue="1" operator="lessThan">
      <formula>$C5</formula>
    </cfRule>
    <cfRule type="cellIs" dxfId="12" priority="3" stopIfTrue="1" operator="greaterThan">
      <formula>$C$5</formula>
    </cfRule>
  </conditionalFormatting>
  <conditionalFormatting sqref="Y9:Y11">
    <cfRule type="cellIs" dxfId="11" priority="4" stopIfTrue="1" operator="equal">
      <formula>$C9</formula>
    </cfRule>
    <cfRule type="cellIs" dxfId="10" priority="5" stopIfTrue="1" operator="lessThan">
      <formula>$C9</formula>
    </cfRule>
    <cfRule type="cellIs" dxfId="9" priority="6" stopIfTrue="1" operator="greaterThan">
      <formula>$C$9</formula>
    </cfRule>
  </conditionalFormatting>
  <conditionalFormatting sqref="Y13:Y15">
    <cfRule type="cellIs" dxfId="8" priority="7" stopIfTrue="1" operator="equal">
      <formula>$C13</formula>
    </cfRule>
    <cfRule type="cellIs" dxfId="7" priority="8" stopIfTrue="1" operator="lessThan">
      <formula>$C13</formula>
    </cfRule>
    <cfRule type="cellIs" dxfId="6" priority="9" stopIfTrue="1" operator="greaterThan">
      <formula>$C$13</formula>
    </cfRule>
  </conditionalFormatting>
  <conditionalFormatting sqref="Y17:Y19">
    <cfRule type="cellIs" dxfId="5" priority="10" stopIfTrue="1" operator="equal">
      <formula>$C17</formula>
    </cfRule>
    <cfRule type="cellIs" dxfId="4" priority="11" stopIfTrue="1" operator="lessThan">
      <formula>$C17</formula>
    </cfRule>
    <cfRule type="cellIs" dxfId="3" priority="12" stopIfTrue="1" operator="greaterThan">
      <formula>$C$17</formula>
    </cfRule>
  </conditionalFormatting>
  <conditionalFormatting sqref="Y21:Y23 Y25:Y27 Y29:Y31">
    <cfRule type="cellIs" dxfId="2" priority="13" stopIfTrue="1" operator="equal">
      <formula>$C21</formula>
    </cfRule>
    <cfRule type="cellIs" dxfId="1" priority="14" stopIfTrue="1" operator="lessThan">
      <formula>$C21</formula>
    </cfRule>
    <cfRule type="cellIs" dxfId="0" priority="15" stopIfTrue="1" operator="greaterThan">
      <formula>$C$21</formula>
    </cfRule>
  </conditionalFormatting>
  <pageMargins left="0.39370078740157483" right="0.43307086614173229" top="0.82677165354330717" bottom="0.59055118110236227" header="0.15748031496062992" footer="0.31496062992125984"/>
  <pageSetup paperSize="9" scale="82" orientation="landscape" r:id="rId1"/>
  <headerFooter alignWithMargins="0">
    <oddHeader>&amp;L&amp;G&amp;C&amp;"Arial,Vet"&amp;9CMC Eijkhagen&amp;"Arial,Standaard"
&amp;A&amp;R&amp;"Arial,Cursief"&amp;9Versie 1.6
20-10-2016</oddHeader>
    <oddFooter>&amp;LCMC Eijkhagen, &amp;F, &amp;D&amp;RPagina &amp;P van &amp;N</oddFooter>
  </headerFooter>
  <ignoredErrors>
    <ignoredError sqref="Y5:Y6 Y9:Y10 Y13:Y15 Y17:Y18 Y21:Y22 Y25:Y26" formulaRange="1"/>
    <ignoredError sqref="D2 E2:J2 A4 Z5:Z7 Z9:Z11 Z13:Z15 Z17:Z19 Z21:Z23 Z25:Z27 Z29:Z31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031BF221B6745AB6D247AEDF36EA0" ma:contentTypeVersion="20" ma:contentTypeDescription="Een nieuw document maken." ma:contentTypeScope="" ma:versionID="82bfc1dd880d8e876c8ed9b16ce93ffd">
  <xsd:schema xmlns:xsd="http://www.w3.org/2001/XMLSchema" xmlns:xs="http://www.w3.org/2001/XMLSchema" xmlns:p="http://schemas.microsoft.com/office/2006/metadata/properties" xmlns:ns2="fccf03e1-1b58-4cd1-ae2c-426a0567303d" xmlns:ns3="da02936e-07a7-41b6-b6c5-4fc472f4948f" xmlns:ns4="http://schemas.microsoft.com/sharepoint/v3/fields" xmlns:ns5="bf402f05-755d-49d6-b7e9-0783f7a4123e" xmlns:ns6="78949bf9-033b-4320-9aea-65e8081c760a" targetNamespace="http://schemas.microsoft.com/office/2006/metadata/properties" ma:root="true" ma:fieldsID="2361e42edbe27e3cf595e74534d0bfea" ns2:_="" ns3:_="" ns4:_="" ns5:_="" ns6:_="">
    <xsd:import namespace="fccf03e1-1b58-4cd1-ae2c-426a0567303d"/>
    <xsd:import namespace="da02936e-07a7-41b6-b6c5-4fc472f4948f"/>
    <xsd:import namespace="http://schemas.microsoft.com/sharepoint/v3/fields"/>
    <xsd:import namespace="bf402f05-755d-49d6-b7e9-0783f7a4123e"/>
    <xsd:import namespace="78949bf9-033b-4320-9aea-65e8081c760a"/>
    <xsd:element name="properties">
      <xsd:complexType>
        <xsd:sequence>
          <xsd:element name="documentManagement">
            <xsd:complexType>
              <xsd:all>
                <xsd:element ref="ns2:Doc_x002e__x0020_type" minOccurs="0"/>
                <xsd:element ref="ns3:Soort_x0020_proces"/>
                <xsd:element ref="ns3:Onderdeel" minOccurs="0"/>
                <xsd:element ref="ns3:Proces" minOccurs="0"/>
                <xsd:element ref="ns4:_Version" minOccurs="0"/>
                <xsd:element ref="ns4:_DCDateModified" minOccurs="0"/>
                <xsd:element ref="ns5:SharedWithUsers" minOccurs="0"/>
                <xsd:element ref="ns5:SharedWithDetails" minOccurs="0"/>
                <xsd:element ref="ns6:_dlc_DocId" minOccurs="0"/>
                <xsd:element ref="ns6:_dlc_DocIdUrl" minOccurs="0"/>
                <xsd:element ref="ns6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f03e1-1b58-4cd1-ae2c-426a0567303d" elementFormDefault="qualified">
    <xsd:import namespace="http://schemas.microsoft.com/office/2006/documentManagement/types"/>
    <xsd:import namespace="http://schemas.microsoft.com/office/infopath/2007/PartnerControls"/>
    <xsd:element name="Doc_x002e__x0020_type" ma:index="1" nillable="true" ma:displayName="Doc. type" ma:list="{937a9be4-4062-4170-8fff-cd15226d68a7}" ma:internalName="Doc_x002e__x0020_typ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2936e-07a7-41b6-b6c5-4fc472f4948f" elementFormDefault="qualified">
    <xsd:import namespace="http://schemas.microsoft.com/office/2006/documentManagement/types"/>
    <xsd:import namespace="http://schemas.microsoft.com/office/infopath/2007/PartnerControls"/>
    <xsd:element name="Soort_x0020_proces" ma:index="2" ma:displayName="Hoofdgroep" ma:list="{d5735c5c-8731-4e3e-8d64-d7368a93844a}" ma:internalName="Soort_x0020_proces" ma:readOnly="false" ma:showField="Title" ma:web="da02936e-07a7-41b6-b6c5-4fc472f4948f">
      <xsd:simpleType>
        <xsd:restriction base="dms:Lookup"/>
      </xsd:simpleType>
    </xsd:element>
    <xsd:element name="Onderdeel" ma:index="3" nillable="true" ma:displayName="Subgroep" ma:list="{3c151d93-4deb-46b2-a62e-eb9c979ed66e}" ma:internalName="Onderdeel" ma:readOnly="false" ma:showField="Title" ma:web="da02936e-07a7-41b6-b6c5-4fc472f4948f">
      <xsd:simpleType>
        <xsd:restriction base="dms:Lookup"/>
      </xsd:simpleType>
    </xsd:element>
    <xsd:element name="Proces" ma:index="4" nillable="true" ma:displayName="Processen" ma:list="{d97aa52e-85b6-4538-9a08-33ebf7c6fd64}" ma:internalName="Proces" ma:readOnly="false" ma:showField="Title" ma:web="da02936e-07a7-41b6-b6c5-4fc472f4948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5" nillable="true" ma:displayName="Versie" ma:internalName="_Version">
      <xsd:simpleType>
        <xsd:restriction base="dms:Text"/>
      </xsd:simpleType>
    </xsd:element>
    <xsd:element name="_DCDateModified" ma:index="6" nillable="true" ma:displayName="Gewijzigd op" ma:description="De datum waarop deze bron voor het laatst is gewijzig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02f05-755d-49d6-b7e9-0783f7a41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49bf9-033b-4320-9aea-65e8081c760a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>1.6</_Version>
    <_DCDateModified xmlns="http://schemas.microsoft.com/sharepoint/v3/fields" xsi:nil="true"/>
    <Proces xmlns="da02936e-07a7-41b6-b6c5-4fc472f4948f" xsi:nil="true"/>
    <Onderdeel xmlns="da02936e-07a7-41b6-b6c5-4fc472f4948f">4</Onderdeel>
    <Soort_x0020_proces xmlns="da02936e-07a7-41b6-b6c5-4fc472f4948f">2</Soort_x0020_proces>
    <Doc_x002e__x0020_type xmlns="fccf03e1-1b58-4cd1-ae2c-426a0567303d">
      <Value>3</Value>
    </Doc_x002e__x0020_type>
    <_dlc_DocId xmlns="78949bf9-033b-4320-9aea-65e8081c760a">EIJKH-23068147-95</_dlc_DocId>
    <_dlc_DocIdUrl xmlns="78949bf9-033b-4320-9aea-65e8081c760a">
      <Url>https://mijnschoolnet.sharepoint.com/sites/CharlemagneCollege/Kwaliteitszorg/formulieren/_layouts/15/DocIdRedir.aspx?ID=EIJKH-23068147-95</Url>
      <Description>EIJKH-23068147-95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8D050E-5E38-4620-9453-EE56D92FF48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940CF8C-0FE4-4956-B660-5D08F9A0D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f03e1-1b58-4cd1-ae2c-426a0567303d"/>
    <ds:schemaRef ds:uri="da02936e-07a7-41b6-b6c5-4fc472f4948f"/>
    <ds:schemaRef ds:uri="http://schemas.microsoft.com/sharepoint/v3/fields"/>
    <ds:schemaRef ds:uri="bf402f05-755d-49d6-b7e9-0783f7a4123e"/>
    <ds:schemaRef ds:uri="78949bf9-033b-4320-9aea-65e8081c76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5719E9-B071-49FD-8761-44C7FB220EB7}">
  <ds:schemaRefs>
    <ds:schemaRef ds:uri="http://schemas.microsoft.com/office/2006/metadata/properties"/>
    <ds:schemaRef ds:uri="bf402f05-755d-49d6-b7e9-0783f7a4123e"/>
    <ds:schemaRef ds:uri="http://schemas.openxmlformats.org/package/2006/metadata/core-properties"/>
    <ds:schemaRef ds:uri="http://schemas.microsoft.com/office/2006/documentManagement/types"/>
    <ds:schemaRef ds:uri="da02936e-07a7-41b6-b6c5-4fc472f4948f"/>
    <ds:schemaRef ds:uri="http://schemas.microsoft.com/sharepoint/v3/fields"/>
    <ds:schemaRef ds:uri="http://purl.org/dc/terms/"/>
    <ds:schemaRef ds:uri="http://schemas.microsoft.com/office/infopath/2007/PartnerControls"/>
    <ds:schemaRef ds:uri="78949bf9-033b-4320-9aea-65e8081c760a"/>
    <ds:schemaRef ds:uri="fccf03e1-1b58-4cd1-ae2c-426a0567303d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0B82542-0A13-4F03-81E5-086B74459E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Proefwerkweekplanner</vt:lpstr>
    </vt:vector>
  </TitlesOfParts>
  <Company>Charlemagne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BOO</dc:creator>
  <cp:lastModifiedBy>J. van den Boorn</cp:lastModifiedBy>
  <cp:lastPrinted>2015-11-23T13:51:07Z</cp:lastPrinted>
  <dcterms:created xsi:type="dcterms:W3CDTF">2006-10-24T06:37:21Z</dcterms:created>
  <dcterms:modified xsi:type="dcterms:W3CDTF">2016-10-20T12:11:00Z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0x010100BB8031BF221B6745AB6D247AEDF36EA0</vt:lpwstr>
  </property>
  <property fmtid="{D5CDD505-2E9C-101B-9397-08002B2CF9AE}" pid="3" name="_dlc_DocIdItemGuid">
    <vt:lpwstr>850a1971-dcf1-415b-baf3-193cf32c35b3</vt:lpwstr>
  </property>
</Properties>
</file>